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50" i="1"/>
  <c r="D53" i="1" s="1"/>
</calcChain>
</file>

<file path=xl/sharedStrings.xml><?xml version="1.0" encoding="utf-8"?>
<sst xmlns="http://schemas.openxmlformats.org/spreadsheetml/2006/main" count="152" uniqueCount="114">
  <si>
    <t>DOM ZA ODRASLE OSOBE  SVETI FRANE ZADAR</t>
  </si>
  <si>
    <t>Informacija o trošenju sredstava za mjesec</t>
  </si>
  <si>
    <t>u periodu od 01/02/2024 do 29/02/2024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</si>
  <si>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</si>
  <si>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</si>
  <si>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</si>
  <si>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</si>
  <si>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</si>
  <si>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</si>
  <si>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ASTRALIS D.O.O. </t>
  </si>
  <si>
    <t>12927337543</t>
  </si>
  <si>
    <t>BANA JOSIPA JELAČIĆA 26 C ,ZADAR</t>
  </si>
  <si>
    <t>3239900</t>
  </si>
  <si>
    <t>Ostale nespomenute usluge</t>
  </si>
  <si>
    <t xml:space="preserve">AŠIBO D.O.O. </t>
  </si>
  <si>
    <t>77822313280</t>
  </si>
  <si>
    <t>Don Ive Prodana 7 ,Zadar</t>
  </si>
  <si>
    <t>3722980</t>
  </si>
  <si>
    <t>Kulturno zabavne potrebe korisnika</t>
  </si>
  <si>
    <t xml:space="preserve">BUDE D.O.O. </t>
  </si>
  <si>
    <t>14414361780</t>
  </si>
  <si>
    <t>IVANA DUKANOVIĆA 33 A ,ZADAR</t>
  </si>
  <si>
    <t xml:space="preserve">CROATIA OSIGURANJE </t>
  </si>
  <si>
    <t>26187994862</t>
  </si>
  <si>
    <t>VATROSLAVA JAGIĆA 33 ,ZAGREB</t>
  </si>
  <si>
    <t>3292100</t>
  </si>
  <si>
    <t>Premije osiguranja prijevoznih sredstava</t>
  </si>
  <si>
    <t/>
  </si>
  <si>
    <t>Dnevnice za službeni put u zemlji</t>
  </si>
  <si>
    <t xml:space="preserve">DRŽAVNI PRORAČUN </t>
  </si>
  <si>
    <t xml:space="preserve">FOKUS MEDICAL D.O.O. </t>
  </si>
  <si>
    <t>52688316623</t>
  </si>
  <si>
    <t>RIMSKI PUT 31 ,SESVETE</t>
  </si>
  <si>
    <t>3222940</t>
  </si>
  <si>
    <t>Materijal za radnu okupaciju korisnika</t>
  </si>
  <si>
    <t xml:space="preserve">GRAD ŠIBENIK </t>
  </si>
  <si>
    <t>55644094063</t>
  </si>
  <si>
    <t>3299900</t>
  </si>
  <si>
    <t>Ostali nespomenuti rashodi poslovanja</t>
  </si>
  <si>
    <t xml:space="preserve">iOFFICE d.o.o. </t>
  </si>
  <si>
    <t>20038895906</t>
  </si>
  <si>
    <t>Pavlenski put 7a ,Zagreb</t>
  </si>
  <si>
    <t>JAVNI BILJEŽNIK A.KOLEGA  ZUBČIĆ</t>
  </si>
  <si>
    <t>71596961790</t>
  </si>
  <si>
    <t>Stjepana Radića 42 b ,Zadar</t>
  </si>
  <si>
    <t>LJEKARNA SONJA LUŽAVEC ZADAR</t>
  </si>
  <si>
    <t>35105848514</t>
  </si>
  <si>
    <t>Denisa Špike 12 A ,ZADAR</t>
  </si>
  <si>
    <t>3222930</t>
  </si>
  <si>
    <t>Materijal za zdravstvenu zaštitu i njegu korisnika</t>
  </si>
  <si>
    <t>64546066176</t>
  </si>
  <si>
    <t>Savski gaj XIII, put 6 ,ZAGREB</t>
  </si>
  <si>
    <t xml:space="preserve">OBALA I LUČICE d.o.o. </t>
  </si>
  <si>
    <t>92410865062</t>
  </si>
  <si>
    <t>A. MEDULIĆA 2/2 ,ZADAR</t>
  </si>
  <si>
    <t>66154659618</t>
  </si>
  <si>
    <t>MAKSIMIRSKA 31 ,ZAGREB</t>
  </si>
  <si>
    <t>03544049338</t>
  </si>
  <si>
    <t>ULICA ANKE KRIZMANIĆ 24 A ,ZAGREB</t>
  </si>
  <si>
    <t>RAIFFEISEIN BANK AUSTRIA  D.D.</t>
  </si>
  <si>
    <t>53056966535</t>
  </si>
  <si>
    <t>Magazinska cesta 69 ,Zagreb</t>
  </si>
  <si>
    <t>3431100</t>
  </si>
  <si>
    <t>Usluge banaka</t>
  </si>
  <si>
    <t>ANTE STARČEVIĆA 23 ,ZADAR</t>
  </si>
  <si>
    <t xml:space="preserve">Rivertronic d.o.o. </t>
  </si>
  <si>
    <t>32332197848</t>
  </si>
  <si>
    <t>Dražice 123 C ,Rijeka</t>
  </si>
  <si>
    <t>3232200</t>
  </si>
  <si>
    <t>Usluge tekućeg i investicijskog održavanja postrojenja i opreme</t>
  </si>
  <si>
    <t xml:space="preserve">SPAR Hrvatska d.o.o. </t>
  </si>
  <si>
    <t>46108893754</t>
  </si>
  <si>
    <t>Slavonska avenija 50 ,Zagreb</t>
  </si>
  <si>
    <t>3231100</t>
  </si>
  <si>
    <t>Usluge telefona, telefaksa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</si>
  <si>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</si>
  <si>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</si>
  <si>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</si>
  <si>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</si>
  <si>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</si>
  <si>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</si>
  <si>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</si>
  <si>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</si>
  <si>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>SVETE MARIJE 47 A ,ZADAR</t>
  </si>
  <si>
    <t xml:space="preserve">VODOVOD d.o.o.  </t>
  </si>
  <si>
    <t>89406825003</t>
  </si>
  <si>
    <t>Špire Brusine 17 ,ZADAR</t>
  </si>
  <si>
    <t>3234100</t>
  </si>
  <si>
    <t>Opskrba vodom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</si>
  <si>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</si>
  <si>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</si>
  <si>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</si>
  <si>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</si>
  <si>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</si>
  <si>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</si>
  <si>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Kategorija 2</t>
  </si>
  <si>
    <t>Plaće za redovan rad</t>
  </si>
  <si>
    <t>Plaće za posebne uvjete rada</t>
  </si>
  <si>
    <t>Doprinosi za zdravstveno osiguranje</t>
  </si>
  <si>
    <t>Naknade za prijevoz, rad na terenu i odvojeni život</t>
  </si>
  <si>
    <t>Naknade građanima i kućanstvima u novcu</t>
  </si>
  <si>
    <t xml:space="preserve">Hrvatski Telekom d.d. </t>
  </si>
  <si>
    <t>'81793146560</t>
  </si>
  <si>
    <t>Radnička cesta 21 ,Zagreb</t>
  </si>
  <si>
    <t>TIM TAXI 2, obrt za taksi prijevoz, vl. Nikolina Repak</t>
  </si>
  <si>
    <t>REPROMATERIJALI, obrt za trgovinu, vl. Marija Labrović</t>
  </si>
  <si>
    <t>PERLICA UMJETNOST I HOBI  d.o.o.</t>
  </si>
  <si>
    <t>NARODNE NOVINE d.d.</t>
  </si>
  <si>
    <t xml:space="preserve">Trg palih branitelja Domovinskog rata 1 </t>
  </si>
  <si>
    <t>FRA DONATA FABIJANIĆA 6, 23000 ZADAR</t>
  </si>
  <si>
    <t>Datum:  12.03.2024</t>
  </si>
  <si>
    <t xml:space="preserve">PRVA VOŽNJA J.D.O.O. </t>
  </si>
  <si>
    <t>SVEUKUPNO ZA VELJAČU 2024.:</t>
  </si>
  <si>
    <t>Kategorija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</si>
</sst>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6" fillId="3" borderId="3" xfId="0" applyFont="1" applyFill="1" applyBorder="1"/>
    <xf numFmtId="0" fontId="6" fillId="3" borderId="4" xfId="0" applyFont="1" applyFill="1" applyBorder="1"/>
    <xf numFmtId="0" fontId="7" fillId="0" borderId="1" xfId="0" quotePrefix="1" applyFont="1" applyBorder="1"/>
    <xf numFmtId="4" fontId="7" fillId="0" borderId="1" xfId="0" applyNumberFormat="1" applyFont="1" applyBorder="1"/>
    <xf numFmtId="0" fontId="7" fillId="0" borderId="1" xfId="0" quotePrefix="1" applyFont="1" applyBorder="1" applyAlignment="1">
      <alignment horizontal="right"/>
    </xf>
    <xf numFmtId="0" fontId="8" fillId="0" borderId="0" xfId="0" applyFont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0" fillId="3" borderId="2" xfId="0" applyFont="1" applyFill="1" applyBorder="1"/>
    <xf numFmtId="4" fontId="10" fillId="3" borderId="3" xfId="0" applyNumberFormat="1" applyFont="1" applyFill="1" applyBorder="1"/>
    <xf numFmtId="0" fontId="0" fillId="0" borderId="3" xfId="0" applyBorder="1"/>
    <xf numFmtId="0" fontId="0" fillId="0" borderId="4" xfId="0" applyBorder="1"/>
    <xf numFmtId="0" fontId="9" fillId="0" borderId="2" xfId="0" applyFont="1" applyBorder="1"/>
    <xf numFmtId="0" fontId="0" fillId="0" borderId="2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5" fillId="2" borderId="9" xfId="0" quotePrefix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0" fontId="5" fillId="2" borderId="9" xfId="0" applyFont="1" applyFill="1" applyBorder="1"/>
    <xf numFmtId="0" fontId="0" fillId="2" borderId="10" xfId="0" applyFill="1" applyBorder="1"/>
    <xf numFmtId="0" fontId="8" fillId="0" borderId="0" xfId="0" applyFont="1" applyBorder="1"/>
    <xf numFmtId="4" fontId="8" fillId="0" borderId="0" xfId="0" applyNumberFormat="1" applyFont="1" applyBorder="1"/>
    <xf numFmtId="0" fontId="0" fillId="0" borderId="11" xfId="0" applyBorder="1"/>
    <xf numFmtId="0" fontId="0" fillId="0" borderId="12" xfId="0" applyBorder="1"/>
    <xf numFmtId="0" fontId="8" fillId="0" borderId="7" xfId="0" applyFont="1" applyBorder="1"/>
    <xf numFmtId="0" fontId="9" fillId="0" borderId="5" xfId="0" applyFont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" xfId="0" applyFill="1" applyBorder="1"/>
    <xf numFmtId="0" fontId="0" fillId="0" borderId="1" xfId="0" applyBorder="1"/>
    <xf numFmtId="4" fontId="0" fillId="0" borderId="1" xfId="0" applyNumberFormat="1" applyBorder="1"/>
    <xf numFmtId="0" fontId="0" fillId="0" borderId="1" xfId="0" quotePrefix="1" applyBorder="1"/>
    <xf numFmtId="0" fontId="8" fillId="0" borderId="1" xfId="0" applyFont="1" applyBorder="1"/>
    <xf numFmtId="4" fontId="8" fillId="0" borderId="1" xfId="0" applyNumberFormat="1" applyFont="1" applyBorder="1"/>
    <xf numFmtId="0" fontId="9" fillId="4" borderId="9" xfId="0" applyFont="1" applyFill="1" applyBorder="1"/>
    <xf numFmtId="4" fontId="9" fillId="4" borderId="9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topLeftCell="A22" workbookViewId="0">
      <selection activeCell="D50" sqref="C50:D50"/>
    </sheetView>
  </sheetViews>
  <sheetFormatPr defaultRowHeight="15" x14ac:dyDescent="0.25"/>
  <cols>
    <col min="1" max="1" width="48.4257812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3" t="s">
        <v>110</v>
      </c>
      <c r="B1" s="14"/>
      <c r="C1" s="14"/>
      <c r="D1" s="14"/>
      <c r="E1" s="14"/>
      <c r="F1" s="14"/>
    </row>
    <row r="2" spans="1:25" x14ac:dyDescent="0.25">
      <c r="A2" s="15" t="s">
        <v>0</v>
      </c>
      <c r="B2" s="11"/>
      <c r="C2" s="11"/>
      <c r="D2" s="11"/>
      <c r="E2" s="11"/>
      <c r="F2" s="11"/>
    </row>
    <row r="3" spans="1:25" x14ac:dyDescent="0.25">
      <c r="A3" s="15" t="s">
        <v>109</v>
      </c>
      <c r="B3" s="11"/>
      <c r="C3" s="11"/>
      <c r="D3" s="11"/>
      <c r="E3" s="11"/>
      <c r="F3" s="11"/>
    </row>
    <row r="4" spans="1:25" x14ac:dyDescent="0.25">
      <c r="A4" s="15"/>
      <c r="B4" s="11"/>
      <c r="C4" s="11"/>
      <c r="D4" s="11"/>
      <c r="E4" s="11"/>
      <c r="F4" s="11"/>
    </row>
    <row r="5" spans="1:25" ht="18" x14ac:dyDescent="0.25">
      <c r="A5" s="16" t="s">
        <v>1</v>
      </c>
      <c r="B5" s="12"/>
      <c r="C5" s="12"/>
      <c r="D5" s="12"/>
      <c r="E5" s="12"/>
      <c r="F5" s="12"/>
    </row>
    <row r="7" spans="1:25" x14ac:dyDescent="0.25">
      <c r="A7" s="17" t="s">
        <v>2</v>
      </c>
      <c r="B7" s="12"/>
      <c r="C7" s="12"/>
      <c r="D7" s="12"/>
      <c r="E7" s="12"/>
      <c r="F7" s="12"/>
    </row>
    <row r="8" spans="1:25" ht="15.75" x14ac:dyDescent="0.25">
      <c r="A8" s="10"/>
      <c r="B8" s="11"/>
      <c r="C8" s="11"/>
      <c r="D8" s="11"/>
      <c r="E8" s="11"/>
      <c r="F8" s="12"/>
      <c r="G8" s="1"/>
    </row>
    <row r="9" spans="1:25" x14ac:dyDescent="0.25">
      <c r="A9" s="22" t="s">
        <v>113</v>
      </c>
      <c r="B9" s="20"/>
      <c r="C9" s="20"/>
      <c r="D9" s="20"/>
      <c r="E9" s="20"/>
      <c r="F9" s="21"/>
    </row>
    <row r="10" spans="1:25" x14ac:dyDescent="0.25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23"/>
      <c r="B11" s="24"/>
      <c r="C11" s="24"/>
      <c r="D11" s="24"/>
      <c r="E11" s="24"/>
      <c r="F11" s="26"/>
    </row>
    <row r="12" spans="1:25" x14ac:dyDescent="0.25">
      <c r="A12" s="6" t="s">
        <v>9</v>
      </c>
      <c r="B12" s="6" t="s">
        <v>10</v>
      </c>
      <c r="C12" s="6" t="s">
        <v>11</v>
      </c>
      <c r="D12" s="7">
        <v>21</v>
      </c>
      <c r="E12" s="8" t="s">
        <v>12</v>
      </c>
      <c r="F12" s="6" t="s">
        <v>13</v>
      </c>
    </row>
    <row r="13" spans="1:25" x14ac:dyDescent="0.25">
      <c r="A13" s="6" t="s">
        <v>14</v>
      </c>
      <c r="B13" s="6" t="s">
        <v>15</v>
      </c>
      <c r="C13" s="6" t="s">
        <v>16</v>
      </c>
      <c r="D13" s="7">
        <v>62.6</v>
      </c>
      <c r="E13" s="8" t="s">
        <v>17</v>
      </c>
      <c r="F13" s="6" t="s">
        <v>18</v>
      </c>
    </row>
    <row r="14" spans="1:25" x14ac:dyDescent="0.25">
      <c r="A14" s="6" t="s">
        <v>19</v>
      </c>
      <c r="B14" s="6" t="s">
        <v>20</v>
      </c>
      <c r="C14" s="6" t="s">
        <v>21</v>
      </c>
      <c r="D14" s="7">
        <v>7</v>
      </c>
      <c r="E14" s="8" t="s">
        <v>12</v>
      </c>
      <c r="F14" s="6" t="s">
        <v>13</v>
      </c>
    </row>
    <row r="15" spans="1:25" x14ac:dyDescent="0.25">
      <c r="A15" s="6" t="s">
        <v>22</v>
      </c>
      <c r="B15" s="6" t="s">
        <v>23</v>
      </c>
      <c r="C15" s="6" t="s">
        <v>24</v>
      </c>
      <c r="D15" s="7">
        <v>7.62</v>
      </c>
      <c r="E15" s="8" t="s">
        <v>25</v>
      </c>
      <c r="F15" s="6" t="s">
        <v>26</v>
      </c>
    </row>
    <row r="16" spans="1:25" x14ac:dyDescent="0.25">
      <c r="A16" s="6" t="s">
        <v>29</v>
      </c>
      <c r="B16" s="6" t="s">
        <v>27</v>
      </c>
      <c r="C16" s="6"/>
      <c r="D16" s="7">
        <v>27.86</v>
      </c>
      <c r="E16" s="8" t="s">
        <v>12</v>
      </c>
      <c r="F16" s="6" t="s">
        <v>13</v>
      </c>
    </row>
    <row r="17" spans="1:6" x14ac:dyDescent="0.25">
      <c r="A17" s="6" t="s">
        <v>30</v>
      </c>
      <c r="B17" s="6" t="s">
        <v>31</v>
      </c>
      <c r="C17" s="6" t="s">
        <v>32</v>
      </c>
      <c r="D17" s="7">
        <v>106</v>
      </c>
      <c r="E17" s="8" t="s">
        <v>33</v>
      </c>
      <c r="F17" s="6" t="s">
        <v>34</v>
      </c>
    </row>
    <row r="18" spans="1:6" x14ac:dyDescent="0.25">
      <c r="A18" s="6" t="s">
        <v>35</v>
      </c>
      <c r="B18" s="6" t="s">
        <v>36</v>
      </c>
      <c r="C18" s="6" t="s">
        <v>108</v>
      </c>
      <c r="D18" s="7">
        <v>15</v>
      </c>
      <c r="E18" s="8" t="s">
        <v>37</v>
      </c>
      <c r="F18" s="6" t="s">
        <v>38</v>
      </c>
    </row>
    <row r="19" spans="1:6" x14ac:dyDescent="0.25">
      <c r="A19" s="6" t="s">
        <v>39</v>
      </c>
      <c r="B19" s="6" t="s">
        <v>40</v>
      </c>
      <c r="C19" s="6" t="s">
        <v>41</v>
      </c>
      <c r="D19" s="7">
        <v>161.26</v>
      </c>
      <c r="E19" s="8" t="s">
        <v>33</v>
      </c>
      <c r="F19" s="6" t="s">
        <v>34</v>
      </c>
    </row>
    <row r="20" spans="1:6" x14ac:dyDescent="0.25">
      <c r="A20" s="6" t="s">
        <v>42</v>
      </c>
      <c r="B20" s="6" t="s">
        <v>43</v>
      </c>
      <c r="C20" s="6" t="s">
        <v>44</v>
      </c>
      <c r="D20" s="7">
        <v>95.76</v>
      </c>
      <c r="E20" s="8" t="s">
        <v>12</v>
      </c>
      <c r="F20" s="6" t="s">
        <v>13</v>
      </c>
    </row>
    <row r="21" spans="1:6" s="9" customFormat="1" x14ac:dyDescent="0.25">
      <c r="A21" s="6" t="s">
        <v>45</v>
      </c>
      <c r="B21" s="6" t="s">
        <v>46</v>
      </c>
      <c r="C21" s="6" t="s">
        <v>47</v>
      </c>
      <c r="D21" s="7">
        <v>196.27</v>
      </c>
      <c r="E21" s="8" t="s">
        <v>48</v>
      </c>
      <c r="F21" s="6" t="s">
        <v>49</v>
      </c>
    </row>
    <row r="22" spans="1:6" s="9" customFormat="1" x14ac:dyDescent="0.25">
      <c r="A22" s="6" t="s">
        <v>45</v>
      </c>
      <c r="B22" s="6" t="s">
        <v>46</v>
      </c>
      <c r="C22" s="6" t="s">
        <v>47</v>
      </c>
      <c r="D22" s="7">
        <v>766.98</v>
      </c>
      <c r="E22" s="8" t="s">
        <v>48</v>
      </c>
      <c r="F22" s="6" t="s">
        <v>49</v>
      </c>
    </row>
    <row r="23" spans="1:6" x14ac:dyDescent="0.25">
      <c r="A23" s="6" t="s">
        <v>107</v>
      </c>
      <c r="B23" s="6" t="s">
        <v>50</v>
      </c>
      <c r="C23" s="6" t="s">
        <v>51</v>
      </c>
      <c r="D23" s="7">
        <v>330</v>
      </c>
      <c r="E23" s="8" t="s">
        <v>37</v>
      </c>
      <c r="F23" s="6" t="s">
        <v>38</v>
      </c>
    </row>
    <row r="24" spans="1:6" x14ac:dyDescent="0.25">
      <c r="A24" s="6" t="s">
        <v>52</v>
      </c>
      <c r="B24" s="6" t="s">
        <v>53</v>
      </c>
      <c r="C24" s="6" t="s">
        <v>54</v>
      </c>
      <c r="D24" s="7">
        <v>19.91</v>
      </c>
      <c r="E24" s="8" t="s">
        <v>37</v>
      </c>
      <c r="F24" s="6" t="s">
        <v>38</v>
      </c>
    </row>
    <row r="25" spans="1:6" x14ac:dyDescent="0.25">
      <c r="A25" s="6" t="s">
        <v>106</v>
      </c>
      <c r="B25" s="6" t="s">
        <v>55</v>
      </c>
      <c r="C25" s="6" t="s">
        <v>56</v>
      </c>
      <c r="D25" s="7">
        <v>225.44</v>
      </c>
      <c r="E25" s="8" t="s">
        <v>33</v>
      </c>
      <c r="F25" s="6" t="s">
        <v>34</v>
      </c>
    </row>
    <row r="26" spans="1:6" x14ac:dyDescent="0.25">
      <c r="A26" s="6" t="s">
        <v>111</v>
      </c>
      <c r="B26" s="6" t="s">
        <v>57</v>
      </c>
      <c r="C26" s="6" t="s">
        <v>58</v>
      </c>
      <c r="D26" s="7">
        <v>3.2</v>
      </c>
      <c r="E26" s="8" t="s">
        <v>12</v>
      </c>
      <c r="F26" s="6" t="s">
        <v>13</v>
      </c>
    </row>
    <row r="27" spans="1:6" x14ac:dyDescent="0.25">
      <c r="A27" s="6" t="s">
        <v>59</v>
      </c>
      <c r="B27" s="6" t="s">
        <v>60</v>
      </c>
      <c r="C27" s="6" t="s">
        <v>61</v>
      </c>
      <c r="D27" s="7">
        <v>61.54</v>
      </c>
      <c r="E27" s="8" t="s">
        <v>62</v>
      </c>
      <c r="F27" s="6" t="s">
        <v>63</v>
      </c>
    </row>
    <row r="28" spans="1:6" x14ac:dyDescent="0.25">
      <c r="A28" s="6" t="s">
        <v>105</v>
      </c>
      <c r="B28" s="6" t="s">
        <v>27</v>
      </c>
      <c r="C28" s="6" t="s">
        <v>64</v>
      </c>
      <c r="D28" s="7">
        <v>107.44</v>
      </c>
      <c r="E28" s="8" t="s">
        <v>33</v>
      </c>
      <c r="F28" s="6" t="s">
        <v>34</v>
      </c>
    </row>
    <row r="29" spans="1:6" x14ac:dyDescent="0.25">
      <c r="A29" s="6" t="s">
        <v>65</v>
      </c>
      <c r="B29" s="6" t="s">
        <v>66</v>
      </c>
      <c r="C29" s="6" t="s">
        <v>67</v>
      </c>
      <c r="D29" s="7">
        <v>1066.5</v>
      </c>
      <c r="E29" s="8" t="s">
        <v>68</v>
      </c>
      <c r="F29" s="6" t="s">
        <v>69</v>
      </c>
    </row>
    <row r="30" spans="1:6" x14ac:dyDescent="0.25">
      <c r="A30" s="6" t="s">
        <v>70</v>
      </c>
      <c r="B30" s="6" t="s">
        <v>71</v>
      </c>
      <c r="C30" s="6" t="s">
        <v>72</v>
      </c>
      <c r="D30" s="7">
        <v>1553.03</v>
      </c>
      <c r="E30" s="8" t="s">
        <v>33</v>
      </c>
      <c r="F30" s="6" t="s">
        <v>34</v>
      </c>
    </row>
    <row r="31" spans="1:6" x14ac:dyDescent="0.25">
      <c r="A31" s="6" t="s">
        <v>101</v>
      </c>
      <c r="B31" s="6" t="s">
        <v>102</v>
      </c>
      <c r="C31" s="6" t="s">
        <v>103</v>
      </c>
      <c r="D31" s="7">
        <v>77.7</v>
      </c>
      <c r="E31" s="8" t="s">
        <v>73</v>
      </c>
      <c r="F31" s="6" t="s">
        <v>74</v>
      </c>
    </row>
    <row r="32" spans="1:6" x14ac:dyDescent="0.25">
      <c r="A32" s="6" t="s">
        <v>75</v>
      </c>
      <c r="B32" s="6" t="s">
        <v>76</v>
      </c>
      <c r="C32" s="6" t="s">
        <v>77</v>
      </c>
      <c r="D32" s="7">
        <v>24.8</v>
      </c>
      <c r="E32" s="8" t="s">
        <v>78</v>
      </c>
      <c r="F32" s="6" t="s">
        <v>79</v>
      </c>
    </row>
    <row r="33" spans="1:6" x14ac:dyDescent="0.25">
      <c r="A33" s="6" t="s">
        <v>80</v>
      </c>
      <c r="B33" s="6" t="s">
        <v>81</v>
      </c>
      <c r="C33" s="6" t="s">
        <v>82</v>
      </c>
      <c r="D33" s="7">
        <v>108</v>
      </c>
      <c r="E33" s="8" t="s">
        <v>73</v>
      </c>
      <c r="F33" s="6" t="s">
        <v>74</v>
      </c>
    </row>
    <row r="34" spans="1:6" x14ac:dyDescent="0.25">
      <c r="A34" s="6" t="s">
        <v>104</v>
      </c>
      <c r="B34" s="6" t="s">
        <v>27</v>
      </c>
      <c r="C34" s="6" t="s">
        <v>83</v>
      </c>
      <c r="D34" s="7">
        <v>7</v>
      </c>
      <c r="E34" s="8" t="s">
        <v>12</v>
      </c>
      <c r="F34" s="6" t="s">
        <v>13</v>
      </c>
    </row>
    <row r="35" spans="1:6" x14ac:dyDescent="0.25">
      <c r="A35" s="6" t="s">
        <v>84</v>
      </c>
      <c r="B35" s="6" t="s">
        <v>85</v>
      </c>
      <c r="C35" s="6" t="s">
        <v>86</v>
      </c>
      <c r="D35" s="7">
        <v>30.37</v>
      </c>
      <c r="E35" s="8" t="s">
        <v>87</v>
      </c>
      <c r="F35" s="6" t="s">
        <v>88</v>
      </c>
    </row>
    <row r="36" spans="1:6" x14ac:dyDescent="0.25">
      <c r="A36" s="6" t="s">
        <v>89</v>
      </c>
      <c r="B36" s="6" t="s">
        <v>90</v>
      </c>
      <c r="C36" s="6" t="s">
        <v>91</v>
      </c>
      <c r="D36" s="7">
        <v>43.8</v>
      </c>
      <c r="E36" s="8" t="s">
        <v>92</v>
      </c>
      <c r="F36" s="6" t="s">
        <v>93</v>
      </c>
    </row>
    <row r="37" spans="1:6" x14ac:dyDescent="0.25">
      <c r="A37" s="25"/>
      <c r="B37" s="24"/>
      <c r="C37" s="24"/>
      <c r="D37" s="24"/>
      <c r="E37" s="24"/>
      <c r="F37" s="26"/>
    </row>
    <row r="38" spans="1:6" x14ac:dyDescent="0.25">
      <c r="A38" s="27"/>
      <c r="B38" s="28"/>
      <c r="C38" s="29" t="s">
        <v>94</v>
      </c>
      <c r="D38" s="30">
        <f>SUM(D12:D36)</f>
        <v>5126.08</v>
      </c>
      <c r="E38" s="31"/>
      <c r="F38" s="32"/>
    </row>
    <row r="40" spans="1:6" x14ac:dyDescent="0.25">
      <c r="A40" s="38" t="s">
        <v>95</v>
      </c>
      <c r="B40" s="35"/>
      <c r="C40" s="35"/>
      <c r="D40" s="35"/>
      <c r="E40" s="35"/>
      <c r="F40" s="36"/>
    </row>
    <row r="41" spans="1:6" x14ac:dyDescent="0.25">
      <c r="A41" s="42" t="s">
        <v>3</v>
      </c>
      <c r="B41" s="42" t="s">
        <v>4</v>
      </c>
      <c r="C41" s="42" t="s">
        <v>5</v>
      </c>
      <c r="D41" s="42" t="s">
        <v>6</v>
      </c>
      <c r="E41" s="42" t="s">
        <v>7</v>
      </c>
      <c r="F41" s="42" t="s">
        <v>8</v>
      </c>
    </row>
    <row r="42" spans="1:6" x14ac:dyDescent="0.25">
      <c r="A42" s="25"/>
      <c r="B42" s="24"/>
      <c r="C42" s="24"/>
      <c r="D42" s="24"/>
      <c r="E42" s="24"/>
      <c r="F42" s="26"/>
    </row>
    <row r="43" spans="1:6" x14ac:dyDescent="0.25">
      <c r="A43" s="43"/>
      <c r="B43" s="43"/>
      <c r="C43" s="43"/>
      <c r="D43" s="44">
        <v>15719.75</v>
      </c>
      <c r="E43" s="43">
        <v>3111</v>
      </c>
      <c r="F43" s="43" t="s">
        <v>96</v>
      </c>
    </row>
    <row r="44" spans="1:6" x14ac:dyDescent="0.25">
      <c r="A44" s="43"/>
      <c r="B44" s="43"/>
      <c r="C44" s="43"/>
      <c r="D44" s="44">
        <v>2371.41</v>
      </c>
      <c r="E44" s="43">
        <v>3114</v>
      </c>
      <c r="F44" s="43" t="s">
        <v>97</v>
      </c>
    </row>
    <row r="45" spans="1:6" x14ac:dyDescent="0.25">
      <c r="A45" s="43"/>
      <c r="B45" s="43"/>
      <c r="C45" s="43"/>
      <c r="D45" s="44">
        <v>2985.05</v>
      </c>
      <c r="E45" s="43">
        <v>3132</v>
      </c>
      <c r="F45" s="43" t="s">
        <v>98</v>
      </c>
    </row>
    <row r="46" spans="1:6" x14ac:dyDescent="0.25">
      <c r="A46" s="43"/>
      <c r="B46" s="43"/>
      <c r="C46" s="43"/>
      <c r="D46" s="44">
        <v>132.74</v>
      </c>
      <c r="E46" s="43">
        <v>3211100</v>
      </c>
      <c r="F46" s="45" t="s">
        <v>28</v>
      </c>
    </row>
    <row r="47" spans="1:6" x14ac:dyDescent="0.25">
      <c r="A47" s="43"/>
      <c r="B47" s="43"/>
      <c r="C47" s="43"/>
      <c r="D47" s="46">
        <v>441.3</v>
      </c>
      <c r="E47" s="46">
        <v>3212100</v>
      </c>
      <c r="F47" s="46" t="s">
        <v>99</v>
      </c>
    </row>
    <row r="48" spans="1:6" x14ac:dyDescent="0.25">
      <c r="A48" s="43"/>
      <c r="B48" s="43"/>
      <c r="C48" s="43"/>
      <c r="D48" s="47">
        <v>477.79</v>
      </c>
      <c r="E48" s="46">
        <v>3721</v>
      </c>
      <c r="F48" s="46" t="s">
        <v>100</v>
      </c>
    </row>
    <row r="49" spans="1:6" x14ac:dyDescent="0.25">
      <c r="A49" s="25"/>
      <c r="B49" s="24"/>
      <c r="C49" s="24"/>
      <c r="D49" s="34"/>
      <c r="E49" s="33"/>
      <c r="F49" s="37"/>
    </row>
    <row r="50" spans="1:6" x14ac:dyDescent="0.25">
      <c r="A50" s="39"/>
      <c r="B50" s="40"/>
      <c r="C50" s="48" t="s">
        <v>94</v>
      </c>
      <c r="D50" s="49">
        <f>SUM(D43:D49)</f>
        <v>22128.04</v>
      </c>
      <c r="E50" s="40"/>
      <c r="F50" s="41"/>
    </row>
    <row r="53" spans="1:6" x14ac:dyDescent="0.25">
      <c r="A53" s="18" t="s">
        <v>112</v>
      </c>
      <c r="B53" s="4"/>
      <c r="C53" s="4"/>
      <c r="D53" s="19">
        <f>D38+D50</f>
        <v>27254.120000000003</v>
      </c>
      <c r="E53" s="4"/>
      <c r="F53" s="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2024-03-11T12:24:57Z</cp:lastPrinted>
  <dcterms:created xsi:type="dcterms:W3CDTF">2024-03-11T12:16:53Z</dcterms:created>
  <dcterms:modified xsi:type="dcterms:W3CDTF">2024-03-12T08:04:45Z</dcterms:modified>
</cp:coreProperties>
</file>